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788" yWindow="48" windowWidth="4836" windowHeight="4296"/>
  </bookViews>
  <sheets>
    <sheet name="Calc" sheetId="5" r:id="rId1"/>
  </sheets>
  <definedNames>
    <definedName name="_Order1" hidden="1">255</definedName>
    <definedName name="_Order2" hidden="1">255</definedName>
    <definedName name="op1a">#REF!</definedName>
    <definedName name="op1b" localSheetId="0">#REF!</definedName>
    <definedName name="op1b">#REF!</definedName>
    <definedName name="op2a">#REF!</definedName>
    <definedName name="op2b">#REF!</definedName>
    <definedName name="_xlnm.Print_Area" localSheetId="0">Calc!$A$1:$I$22</definedName>
  </definedNames>
  <calcPr calcId="145621" iterate="1"/>
</workbook>
</file>

<file path=xl/calcChain.xml><?xml version="1.0" encoding="utf-8"?>
<calcChain xmlns="http://schemas.openxmlformats.org/spreadsheetml/2006/main">
  <c r="I5" i="5" l="1"/>
  <c r="G10" i="5"/>
  <c r="F10" i="5"/>
  <c r="F13" i="5" l="1"/>
  <c r="F14" i="5" s="1"/>
  <c r="I10" i="5" l="1"/>
  <c r="I13" i="5" s="1"/>
  <c r="I14" i="5" s="1"/>
  <c r="G13" i="5"/>
  <c r="G14" i="5" s="1"/>
</calcChain>
</file>

<file path=xl/sharedStrings.xml><?xml version="1.0" encoding="utf-8"?>
<sst xmlns="http://schemas.openxmlformats.org/spreadsheetml/2006/main" count="29" uniqueCount="23">
  <si>
    <t>Annual</t>
  </si>
  <si>
    <t>Monthly</t>
  </si>
  <si>
    <t>QUESTION 1</t>
  </si>
  <si>
    <t>QUESTION 2</t>
  </si>
  <si>
    <t>Key Financial Assumptions:</t>
  </si>
  <si>
    <t>Maximum Mill Rate Increase (over current level)</t>
  </si>
  <si>
    <t>Yes</t>
  </si>
  <si>
    <t>No</t>
  </si>
  <si>
    <t>Estimated Impact to Taxpayers*</t>
  </si>
  <si>
    <t>TOTAL*</t>
  </si>
  <si>
    <t>*Only the questions which are included (i.e. set to "Yes") are factored in the Total and Estimated Impact to Taxpayers figures.</t>
  </si>
  <si>
    <r>
      <t xml:space="preserve">Step 1 </t>
    </r>
    <r>
      <rPr>
        <b/>
        <sz val="12"/>
        <color theme="0"/>
        <rFont val="Symbol"/>
        <family val="1"/>
        <charset val="2"/>
      </rPr>
      <t>®</t>
    </r>
  </si>
  <si>
    <r>
      <t xml:space="preserve">Step 2 </t>
    </r>
    <r>
      <rPr>
        <b/>
        <sz val="12"/>
        <color theme="0"/>
        <rFont val="Symbol"/>
        <family val="1"/>
        <charset val="2"/>
      </rPr>
      <t>®</t>
    </r>
  </si>
  <si>
    <t>Enter Property Fair Market Value:</t>
  </si>
  <si>
    <t>Per $1,000 of Property Fair Market Value</t>
  </si>
  <si>
    <t>&gt;</t>
  </si>
  <si>
    <t>State Aid Reimbursement: 18.80% (2016-17 tertiary level)</t>
  </si>
  <si>
    <t>Multi-phase 20-year borrowings in 2018 and 2019, each preceded by temporary borrowing one year earlier,</t>
  </si>
  <si>
    <t>at estimated all-inclusive interest rates ranging 3.52% - 3.88%</t>
  </si>
  <si>
    <t>Valuation Growth: 0.50% (starting from 2016 Equalized Value)</t>
  </si>
  <si>
    <t>Include Question?*</t>
  </si>
  <si>
    <t>Referendum Borrowing Authority (not to exceed):</t>
  </si>
  <si>
    <t>Southwestern Wisconsin Community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</si>
</sst>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15">
    <font>
      <sz val="12"/>
      <name val="Helv"/>
    </font>
    <font>
      <sz val="12"/>
      <name val="Helv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u/>
      <sz val="12"/>
      <color rgb="FFE16E16"/>
      <name val="Inherit"/>
    </font>
    <font>
      <b/>
      <sz val="12"/>
      <color theme="0"/>
      <name val="Arial"/>
      <family val="2"/>
    </font>
    <font>
      <b/>
      <sz val="12"/>
      <color theme="0"/>
      <name val="Symbol"/>
      <family val="1"/>
      <charset val="2"/>
    </font>
    <font>
      <sz val="8"/>
      <name val="Arial"/>
      <family val="2"/>
    </font>
    <font>
      <sz val="28"/>
      <color theme="0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66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7" fontId="0" fillId="0" borderId="0"/>
    <xf numFmtId="0" fontId="1" fillId="0" borderId="0"/>
  </cellStyleXfs>
  <cellXfs count="41">
    <xf numFmtId="7" fontId="0" fillId="0" borderId="0" xfId="0"/>
    <xf numFmtId="0" fontId="7" fillId="0" borderId="0" xfId="0" applyNumberFormat="1" applyFont="1" applyAlignment="1" applyProtection="1">
      <alignment horizontal="centerContinuous"/>
    </xf>
    <xf numFmtId="7" fontId="3" fillId="0" borderId="0" xfId="0" applyNumberFormat="1" applyFont="1" applyAlignment="1" applyProtection="1">
      <alignment horizontal="left"/>
    </xf>
    <xf numFmtId="5" fontId="3" fillId="0" borderId="0" xfId="0" applyNumberFormat="1" applyFont="1" applyProtection="1"/>
    <xf numFmtId="5" fontId="7" fillId="0" borderId="0" xfId="0" applyNumberFormat="1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left"/>
    </xf>
    <xf numFmtId="7" fontId="6" fillId="0" borderId="0" xfId="0" applyNumberFormat="1" applyFont="1" applyBorder="1" applyAlignment="1" applyProtection="1">
      <alignment horizontal="centerContinuous"/>
    </xf>
    <xf numFmtId="7" fontId="5" fillId="0" borderId="0" xfId="0" applyNumberFormat="1" applyFont="1" applyAlignment="1" applyProtection="1">
      <alignment horizontal="right" indent="2"/>
    </xf>
    <xf numFmtId="7" fontId="2" fillId="0" borderId="1" xfId="0" applyNumberFormat="1" applyFont="1" applyBorder="1" applyAlignment="1" applyProtection="1"/>
    <xf numFmtId="7" fontId="2" fillId="0" borderId="1" xfId="0" applyNumberFormat="1" applyFont="1" applyBorder="1" applyAlignment="1" applyProtection="1">
      <alignment horizontal="center"/>
    </xf>
    <xf numFmtId="7" fontId="5" fillId="0" borderId="0" xfId="0" applyNumberFormat="1" applyFont="1" applyAlignment="1" applyProtection="1">
      <alignment horizontal="center" vertical="center"/>
    </xf>
    <xf numFmtId="7" fontId="3" fillId="0" borderId="3" xfId="0" applyNumberFormat="1" applyFont="1" applyFill="1" applyBorder="1" applyAlignment="1" applyProtection="1">
      <alignment horizontal="left" indent="4"/>
    </xf>
    <xf numFmtId="7" fontId="5" fillId="0" borderId="4" xfId="0" applyNumberFormat="1" applyFont="1" applyFill="1" applyBorder="1" applyAlignment="1" applyProtection="1">
      <alignment horizontal="right" indent="2"/>
    </xf>
    <xf numFmtId="7" fontId="3" fillId="0" borderId="5" xfId="0" applyNumberFormat="1" applyFont="1" applyFill="1" applyBorder="1" applyAlignment="1" applyProtection="1">
      <alignment horizontal="left" indent="4"/>
    </xf>
    <xf numFmtId="7" fontId="5" fillId="0" borderId="6" xfId="0" applyNumberFormat="1" applyFont="1" applyFill="1" applyBorder="1" applyAlignment="1" applyProtection="1">
      <alignment horizontal="right" indent="2"/>
    </xf>
    <xf numFmtId="7" fontId="9" fillId="2" borderId="0" xfId="0" applyNumberFormat="1" applyFont="1" applyFill="1" applyBorder="1" applyAlignment="1" applyProtection="1">
      <alignment horizontal="centerContinuous"/>
    </xf>
    <xf numFmtId="7" fontId="9" fillId="2" borderId="1" xfId="0" applyNumberFormat="1" applyFont="1" applyFill="1" applyBorder="1" applyAlignment="1" applyProtection="1">
      <alignment horizontal="centerContinuous"/>
    </xf>
    <xf numFmtId="7" fontId="5" fillId="0" borderId="7" xfId="0" applyNumberFormat="1" applyFont="1" applyFill="1" applyBorder="1" applyAlignment="1" applyProtection="1">
      <alignment horizontal="right" indent="2"/>
    </xf>
    <xf numFmtId="7" fontId="5" fillId="0" borderId="8" xfId="0" applyNumberFormat="1" applyFont="1" applyFill="1" applyBorder="1" applyAlignment="1" applyProtection="1">
      <alignment horizontal="right" indent="2"/>
    </xf>
    <xf numFmtId="7" fontId="3" fillId="0" borderId="0" xfId="0" applyFont="1" applyProtection="1"/>
    <xf numFmtId="7" fontId="3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7" fontId="0" fillId="0" borderId="1" xfId="0" applyBorder="1" applyAlignment="1" applyProtection="1"/>
    <xf numFmtId="7" fontId="2" fillId="0" borderId="1" xfId="0" applyFont="1" applyBorder="1" applyAlignment="1" applyProtection="1">
      <alignment horizontal="center" wrapText="1"/>
    </xf>
    <xf numFmtId="7" fontId="8" fillId="0" borderId="0" xfId="0" applyFont="1" applyProtection="1"/>
    <xf numFmtId="7" fontId="0" fillId="0" borderId="0" xfId="0" applyProtection="1"/>
    <xf numFmtId="7" fontId="2" fillId="0" borderId="0" xfId="0" applyFont="1" applyProtection="1"/>
    <xf numFmtId="7" fontId="4" fillId="3" borderId="0" xfId="0" applyNumberFormat="1" applyFont="1" applyFill="1" applyBorder="1" applyAlignment="1" applyProtection="1">
      <alignment horizontal="center"/>
    </xf>
    <xf numFmtId="7" fontId="10" fillId="3" borderId="0" xfId="0" applyFont="1" applyFill="1" applyBorder="1" applyAlignment="1" applyProtection="1">
      <alignment horizontal="left" vertical="center"/>
    </xf>
    <xf numFmtId="7" fontId="11" fillId="3" borderId="0" xfId="0" applyNumberFormat="1" applyFont="1" applyFill="1" applyAlignment="1" applyProtection="1">
      <alignment horizontal="left"/>
    </xf>
    <xf numFmtId="0" fontId="11" fillId="3" borderId="0" xfId="0" applyNumberFormat="1" applyFont="1" applyFill="1" applyAlignment="1" applyProtection="1">
      <alignment horizontal="center"/>
    </xf>
    <xf numFmtId="7" fontId="11" fillId="3" borderId="0" xfId="0" applyNumberFormat="1" applyFont="1" applyFill="1" applyAlignment="1" applyProtection="1">
      <alignment horizontal="center" vertical="center"/>
      <protection locked="0"/>
    </xf>
    <xf numFmtId="164" fontId="11" fillId="3" borderId="2" xfId="0" applyNumberFormat="1" applyFont="1" applyFill="1" applyBorder="1" applyAlignment="1" applyProtection="1">
      <alignment horizontal="center"/>
      <protection locked="0"/>
    </xf>
    <xf numFmtId="7" fontId="3" fillId="0" borderId="0" xfId="0" applyFont="1" applyAlignment="1">
      <alignment horizontal="right"/>
    </xf>
    <xf numFmtId="7" fontId="3" fillId="0" borderId="0" xfId="0" applyFont="1"/>
    <xf numFmtId="7" fontId="3" fillId="0" borderId="0" xfId="0" applyFont="1" applyAlignment="1">
      <alignment horizontal="left"/>
    </xf>
    <xf numFmtId="7" fontId="13" fillId="0" borderId="0" xfId="0" applyFont="1"/>
    <xf numFmtId="7" fontId="10" fillId="3" borderId="0" xfId="0" applyFont="1" applyFill="1" applyBorder="1" applyAlignment="1" applyProtection="1">
      <alignment horizontal="centerContinuous" vertical="center"/>
    </xf>
    <xf numFmtId="7" fontId="7" fillId="0" borderId="0" xfId="0" applyNumberFormat="1" applyFont="1" applyBorder="1" applyAlignment="1" applyProtection="1">
      <alignment horizontal="center"/>
    </xf>
    <xf numFmtId="7" fontId="14" fillId="3" borderId="0" xfId="0" applyNumberFormat="1" applyFont="1" applyFill="1" applyBorder="1" applyAlignment="1" applyProtection="1">
      <alignment horizontal="centerContinuous" vertical="center"/>
    </xf>
  </cellXfs>
  <cellStyles count="2">
    <cellStyle name="Normal" xfId="0" builtinId="0"/>
    <cellStyle name="Percen - Sty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CC"/>
      <color rgb="FF4382FF"/>
      <color rgb="FF3399FF"/>
      <color rgb="FF0066FF"/>
      <color rgb="FF6699FF"/>
      <color rgb="FF6666FF"/>
      <color rgb="FFFF6600"/>
      <color rgb="FFEAC414"/>
      <color rgb="FF4A2266"/>
      <color rgb="FFFB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0</xdr:colOff>
      <xdr:row>0</xdr:row>
      <xdr:rowOff>1009650</xdr:rowOff>
    </xdr:to>
    <xdr:pic>
      <xdr:nvPicPr>
        <xdr:cNvPr id="6" name="id93letz_1imgimage" descr="https://static.wixstatic.com/media/df6218_5351b50d83d64639879a1a4eb59a458e.jpg/v1/fill/w_99,h_100,al_c,q_80,usm_0.66_1.00_0.01/df6218_5351b50d83d64639879a1a4eb59a458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9429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1"/>
  <sheetViews>
    <sheetView showGridLines="0" tabSelected="1" view="pageBreakPreview" zoomScaleNormal="100" zoomScaleSheetLayoutView="100" workbookViewId="0">
      <selection activeCell="F7" sqref="F7"/>
    </sheetView>
  </sheetViews>
  <sheetFormatPr defaultColWidth="8.81640625" defaultRowHeight="15"/>
  <cols>
    <col min="1" max="1" width="3.1796875" style="20" customWidth="1"/>
    <col min="2" max="2" width="5.453125" style="20" customWidth="1"/>
    <col min="3" max="3" width="3.36328125" style="20" customWidth="1"/>
    <col min="4" max="4" width="27.6328125" style="20" customWidth="1"/>
    <col min="5" max="7" width="15.36328125" style="20" customWidth="1"/>
    <col min="8" max="8" width="1.36328125" style="20" customWidth="1"/>
    <col min="9" max="9" width="15.36328125" style="20" customWidth="1"/>
    <col min="10" max="16384" width="8.81640625" style="20"/>
  </cols>
  <sheetData>
    <row r="1" spans="1:15" ht="81" customHeight="1">
      <c r="A1" s="28"/>
      <c r="B1" s="29"/>
      <c r="C1" s="29"/>
      <c r="D1" s="40" t="s">
        <v>22</v>
      </c>
      <c r="E1" s="38"/>
      <c r="F1" s="38"/>
      <c r="G1" s="38"/>
      <c r="H1" s="38"/>
      <c r="I1" s="38"/>
    </row>
    <row r="2" spans="1:15" ht="8.25" customHeight="1">
      <c r="F2" s="7"/>
      <c r="G2" s="7"/>
      <c r="H2" s="16"/>
      <c r="I2" s="7"/>
    </row>
    <row r="3" spans="1:15" ht="17.399999999999999">
      <c r="A3" s="21"/>
      <c r="B3" s="21"/>
      <c r="C3" s="21"/>
      <c r="D3" s="21"/>
      <c r="F3" s="39" t="s">
        <v>2</v>
      </c>
      <c r="G3" s="39" t="s">
        <v>3</v>
      </c>
      <c r="H3" s="16"/>
      <c r="I3" s="39" t="s">
        <v>9</v>
      </c>
    </row>
    <row r="4" spans="1:15" ht="9" customHeight="1">
      <c r="A4" s="6"/>
      <c r="B4" s="21"/>
      <c r="C4" s="21"/>
      <c r="D4" s="21"/>
      <c r="F4" s="1"/>
      <c r="G4" s="1"/>
      <c r="H4" s="16"/>
      <c r="I4" s="1"/>
    </row>
    <row r="5" spans="1:15" ht="17.399999999999999">
      <c r="A5" s="6" t="s">
        <v>21</v>
      </c>
      <c r="B5" s="21"/>
      <c r="C5" s="21"/>
      <c r="D5" s="21"/>
      <c r="F5" s="4">
        <v>10000000</v>
      </c>
      <c r="G5" s="4">
        <v>2500000</v>
      </c>
      <c r="H5" s="16"/>
      <c r="I5" s="4">
        <f>IF(G7=$A$25,G5,0)+IF(F7=$A$25,F5,0)</f>
        <v>12500000</v>
      </c>
    </row>
    <row r="6" spans="1:15" ht="9" customHeight="1">
      <c r="A6" s="2"/>
      <c r="B6" s="2"/>
      <c r="C6" s="2"/>
      <c r="D6" s="2"/>
      <c r="F6" s="3"/>
      <c r="G6" s="3"/>
      <c r="H6" s="16"/>
      <c r="I6" s="3"/>
    </row>
    <row r="7" spans="1:15" ht="17.25" customHeight="1">
      <c r="A7" s="30" t="s">
        <v>11</v>
      </c>
      <c r="B7" s="30"/>
      <c r="C7" s="30" t="s">
        <v>20</v>
      </c>
      <c r="D7" s="30"/>
      <c r="E7" s="31"/>
      <c r="F7" s="32" t="s">
        <v>6</v>
      </c>
      <c r="G7" s="32" t="s">
        <v>6</v>
      </c>
      <c r="H7" s="16"/>
      <c r="I7" s="11"/>
    </row>
    <row r="8" spans="1:15" ht="66.75" customHeight="1">
      <c r="A8" s="9" t="s">
        <v>8</v>
      </c>
      <c r="B8" s="23"/>
      <c r="C8" s="23"/>
      <c r="D8" s="23"/>
      <c r="E8" s="10"/>
      <c r="F8" s="24" t="s">
        <v>14</v>
      </c>
      <c r="G8" s="24" t="s">
        <v>14</v>
      </c>
      <c r="H8" s="16"/>
      <c r="I8" s="24" t="s">
        <v>14</v>
      </c>
      <c r="O8" s="37"/>
    </row>
    <row r="9" spans="1:15" ht="9" customHeight="1">
      <c r="A9" s="21"/>
      <c r="B9" s="21"/>
      <c r="C9" s="21"/>
      <c r="D9" s="21"/>
      <c r="H9" s="16"/>
    </row>
    <row r="10" spans="1:15" ht="17.25" customHeight="1">
      <c r="A10" s="6" t="s">
        <v>5</v>
      </c>
      <c r="B10" s="21"/>
      <c r="C10" s="21"/>
      <c r="D10" s="21"/>
      <c r="E10" s="22"/>
      <c r="F10" s="11">
        <f>IF(F7=$A$25,0.69,"-")</f>
        <v>0.69</v>
      </c>
      <c r="G10" s="11">
        <f>IF(G7=$A$25,IF(F7=$A$25,0.52,-0.7),"-")</f>
        <v>0.52</v>
      </c>
      <c r="H10" s="16"/>
      <c r="I10" s="11">
        <f>SUM(F10:G10)</f>
        <v>1.21</v>
      </c>
    </row>
    <row r="11" spans="1:15" ht="9" customHeight="1">
      <c r="A11" s="21"/>
      <c r="B11" s="21"/>
      <c r="C11" s="21"/>
      <c r="D11" s="21"/>
      <c r="H11" s="16"/>
    </row>
    <row r="12" spans="1:15" ht="18" customHeight="1">
      <c r="A12" s="30" t="s">
        <v>12</v>
      </c>
      <c r="B12" s="30"/>
      <c r="C12" s="30" t="s">
        <v>13</v>
      </c>
      <c r="D12" s="30"/>
      <c r="E12" s="33">
        <v>100000</v>
      </c>
      <c r="H12" s="16"/>
    </row>
    <row r="13" spans="1:15" ht="18" customHeight="1">
      <c r="A13" s="21"/>
      <c r="B13" s="5"/>
      <c r="C13" s="5"/>
      <c r="D13" s="5"/>
      <c r="E13" s="12" t="s">
        <v>0</v>
      </c>
      <c r="F13" s="18">
        <f>ROUND(($E$12/1000)*F10,2)</f>
        <v>69</v>
      </c>
      <c r="G13" s="13">
        <f>ROUND(($E$12/1000)*G10,2)</f>
        <v>52</v>
      </c>
      <c r="H13" s="16"/>
      <c r="I13" s="13">
        <f>ROUND(($E$12/1000)*I10,2)</f>
        <v>121</v>
      </c>
    </row>
    <row r="14" spans="1:15" ht="18" customHeight="1">
      <c r="A14" s="21"/>
      <c r="B14" s="5"/>
      <c r="C14" s="5"/>
      <c r="D14" s="5"/>
      <c r="E14" s="14" t="s">
        <v>1</v>
      </c>
      <c r="F14" s="19">
        <f>F$13/12</f>
        <v>5.75</v>
      </c>
      <c r="G14" s="15">
        <f>G$13/12</f>
        <v>4.333333333333333</v>
      </c>
      <c r="H14" s="17"/>
      <c r="I14" s="15">
        <f>I$13/12</f>
        <v>10.083333333333334</v>
      </c>
    </row>
    <row r="15" spans="1:15" ht="9" customHeight="1">
      <c r="A15" s="21"/>
      <c r="B15" s="5"/>
      <c r="C15" s="5"/>
      <c r="D15" s="5"/>
      <c r="E15" s="25"/>
      <c r="F15" s="8"/>
      <c r="G15" s="8"/>
      <c r="I15" s="8"/>
    </row>
    <row r="16" spans="1:15" ht="17.25" customHeight="1">
      <c r="A16" s="20" t="s">
        <v>10</v>
      </c>
      <c r="E16" s="26"/>
    </row>
    <row r="17" spans="1:9" ht="9" customHeight="1">
      <c r="A17" s="21"/>
      <c r="B17" s="5"/>
      <c r="C17" s="5"/>
      <c r="D17" s="5"/>
      <c r="E17" s="25"/>
      <c r="F17" s="8"/>
      <c r="G17" s="8"/>
      <c r="I17" s="8"/>
    </row>
    <row r="18" spans="1:9" ht="17.25" customHeight="1">
      <c r="A18" s="27" t="s">
        <v>4</v>
      </c>
      <c r="E18" s="26"/>
    </row>
    <row r="19" spans="1:9" ht="15.6">
      <c r="A19" s="34" t="s">
        <v>15</v>
      </c>
      <c r="B19" s="35" t="s">
        <v>19</v>
      </c>
      <c r="C19" s="35"/>
      <c r="D19" s="35"/>
      <c r="E19" s="26"/>
    </row>
    <row r="20" spans="1:9" ht="15.6">
      <c r="A20" s="34" t="s">
        <v>15</v>
      </c>
      <c r="B20" s="35" t="s">
        <v>16</v>
      </c>
      <c r="C20" s="35"/>
      <c r="D20" s="35"/>
      <c r="E20" s="26"/>
    </row>
    <row r="21" spans="1:9" ht="15.6">
      <c r="A21" s="34" t="s">
        <v>15</v>
      </c>
      <c r="B21" s="35" t="s">
        <v>17</v>
      </c>
      <c r="C21" s="35"/>
      <c r="D21" s="35"/>
      <c r="E21" s="26"/>
    </row>
    <row r="22" spans="1:9" ht="15.6">
      <c r="A22" s="34"/>
      <c r="B22" s="36" t="s">
        <v>18</v>
      </c>
      <c r="C22" s="36"/>
      <c r="D22" s="36"/>
      <c r="E22" s="26"/>
    </row>
    <row r="23" spans="1:9" ht="17.25" customHeight="1">
      <c r="E23" s="26"/>
    </row>
    <row r="24" spans="1:9" ht="15.6">
      <c r="E24" s="26"/>
    </row>
    <row r="25" spans="1:9" ht="15.6" hidden="1">
      <c r="A25" s="20" t="s">
        <v>6</v>
      </c>
      <c r="E25" s="26"/>
    </row>
    <row r="26" spans="1:9" hidden="1">
      <c r="A26" s="20" t="s">
        <v>7</v>
      </c>
    </row>
    <row r="28" spans="1:9" ht="15.6">
      <c r="E28" s="26"/>
    </row>
    <row r="29" spans="1:9" ht="15.6">
      <c r="E29" s="26"/>
    </row>
    <row r="30" spans="1:9" ht="15.6">
      <c r="E30" s="26"/>
    </row>
    <row r="31" spans="1:9" ht="15.6">
      <c r="E31" s="26"/>
    </row>
    <row r="32" spans="1:9" ht="15.6">
      <c r="E32" s="26"/>
    </row>
    <row r="33" spans="5:5" ht="15.6">
      <c r="E33" s="26"/>
    </row>
    <row r="34" spans="5:5" ht="15.6">
      <c r="E34" s="26"/>
    </row>
    <row r="35" spans="5:5" ht="15.6">
      <c r="E35" s="26"/>
    </row>
    <row r="36" spans="5:5" ht="15.6">
      <c r="E36" s="26"/>
    </row>
    <row r="37" spans="5:5" ht="15.6">
      <c r="E37" s="26"/>
    </row>
    <row r="38" spans="5:5" ht="15.6">
      <c r="E38" s="26"/>
    </row>
    <row r="39" spans="5:5" ht="15.6">
      <c r="E39" s="26"/>
    </row>
    <row r="40" spans="5:5" ht="15.6">
      <c r="E40" s="26"/>
    </row>
    <row r="41" spans="5:5" ht="15.6">
      <c r="E41" s="26"/>
    </row>
  </sheetData>
  <sheetProtection sheet="1" objects="1" scenarios="1" selectLockedCells="1"/>
  <phoneticPr fontId="0" type="noConversion"/>
  <dataValidations count="2">
    <dataValidation type="whole" operator="greaterThanOrEqual" allowBlank="1" showErrorMessage="1" errorTitle="Whole Numbers Only" error="Home Value must be a positive whole number." sqref="E12">
      <formula1>0</formula1>
    </dataValidation>
    <dataValidation type="list" allowBlank="1" showInputMessage="1" showErrorMessage="1" sqref="F7:G7">
      <formula1>$A$25:$A$26</formula1>
    </dataValidation>
  </dataValidations>
  <printOptions horizontalCentered="1" gridLinesSet="0"/>
  <pageMargins left="0" right="0" top="0.75" bottom="0.5" header="0.5" footer="0.25"/>
  <pageSetup orientation="landscape" horizontalDpi="4294967292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</vt:lpstr>
      <vt:lpstr>Calc!Print_Area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Hohlweck</dc:creator>
  <cp:lastModifiedBy>Michele Wiberg</cp:lastModifiedBy>
  <cp:lastPrinted>2017-02-07T20:33:50Z</cp:lastPrinted>
  <dcterms:created xsi:type="dcterms:W3CDTF">1998-08-31T17:18:44Z</dcterms:created>
  <dcterms:modified xsi:type="dcterms:W3CDTF">2017-02-08T22:02:52Z</dcterms:modified>
</cp:coreProperties>
</file>